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355" windowHeight="7425"/>
  </bookViews>
  <sheets>
    <sheet name="ДФ 2018, 2019" sheetId="2" r:id="rId1"/>
  </sheets>
  <definedNames>
    <definedName name="_xlnm.Print_Titles" localSheetId="0">'ДФ 2018, 2019'!$10:$10</definedName>
    <definedName name="_xlnm.Print_Area" localSheetId="0">'ДФ 2018, 2019'!$A$1:$D$31</definedName>
  </definedNames>
  <calcPr calcId="144525"/>
</workbook>
</file>

<file path=xl/calcChain.xml><?xml version="1.0" encoding="utf-8"?>
<calcChain xmlns="http://schemas.openxmlformats.org/spreadsheetml/2006/main">
  <c r="D17" i="2" l="1"/>
  <c r="C17" i="2"/>
  <c r="D31" i="2"/>
  <c r="C19" i="2"/>
</calcChain>
</file>

<file path=xl/sharedStrings.xml><?xml version="1.0" encoding="utf-8"?>
<sst xmlns="http://schemas.openxmlformats.org/spreadsheetml/2006/main" count="38" uniqueCount="38">
  <si>
    <t>Всего доходов</t>
  </si>
  <si>
    <t>Доходы</t>
  </si>
  <si>
    <t>Код бюджетной классификации</t>
  </si>
  <si>
    <t>Распределение бюджетных ассигнований</t>
  </si>
  <si>
    <t xml:space="preserve">Наименование 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</si>
  <si>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</si>
  <si>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</si>
  <si>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</si>
  <si>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</si>
  <si>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</si>
  <si>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100 1 03 02250 01 0000 110</t>
  </si>
  <si>
    <t>996 2 02 02999 05 0000 151</t>
  </si>
  <si>
    <t>Всего бюджетных ассигнований</t>
  </si>
  <si>
    <t>801 04 09 15 0 01 00010 240</t>
  </si>
  <si>
    <t>996 04 09 15 0 01 00020 540</t>
  </si>
  <si>
    <t xml:space="preserve">996 04 09 15 0 01 71350 540 </t>
  </si>
  <si>
    <t>Муниципальная программа "Развитие сети автомобильных дорог общего пользования местного значения Великоустюгского муниципального района и поселений на 2016-2018 годы"</t>
  </si>
  <si>
    <t>в том числе:</t>
  </si>
  <si>
    <t>801 05 03 15 0 01 S3230 240</t>
  </si>
  <si>
    <t>тыс. рублей</t>
  </si>
  <si>
    <t>Субсидии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 в рамках подпрограммы "Развитие сети автомобильных дорог общего пользования" государственной программы "Развитие транспортной системы Вологодской области на 2014-2020 годы"</t>
  </si>
  <si>
    <t>Капитальный ремонт, ремонт и содержание автомобильных дорог  общего пользования местного значения</t>
  </si>
  <si>
    <t>Межбюджетные трансферты, передаваемые в бюджеты  городских (сельских) поселений за счет средств дорожного фонда района</t>
  </si>
  <si>
    <t>Капитальный ремонт, ремонт и содержание  автомобильных дорог общего пользования местного значения за счет бюджетных ассигнований Дорожного фонда Вологодской области</t>
  </si>
  <si>
    <t>Обеспечение софинансирования мероприятий по строительству, реконструкции объектов социальной и коммунальной инфраструктуры</t>
  </si>
  <si>
    <t>2019 год</t>
  </si>
  <si>
    <t>2018 год</t>
  </si>
  <si>
    <t>Объем доходов и распределение бюджетных ассигнований Дорожного фонда Великоустюгского муниципального района на 2018 и 2019 годы</t>
  </si>
  <si>
    <t>Нераспределенные непрограммные расходы в сфере дорожного хозяйства</t>
  </si>
  <si>
    <t>Доходы от  уплаты акцизов на прямогонный  бензин, подлежащие распределению между бюджетами субъектов РФ и местными бюджетами с учетом установленных дифференцированных  нормативов отчислений в местные бюджеты</t>
  </si>
  <si>
    <t>100 1 03 02260 01 0000 110</t>
  </si>
  <si>
    <t>Приложение 25                                                                                                           к решению Великоустюгской Думы                                                                           от 09.12.2016 № 92                                                                                                       " О районном бюджете на 2017 год                                                                        и плановый период 2018 и 2019 годов"</t>
  </si>
  <si>
    <t xml:space="preserve">801 04 09 15 0 01 71350 240 </t>
  </si>
  <si>
    <t>801 04 09 90 0 99 00017 240</t>
  </si>
  <si>
    <t>996 04 09 90 0 99 00017 540</t>
  </si>
  <si>
    <t>801 05 03 90 0 99 00017 240</t>
  </si>
  <si>
    <t>801 04 09 97 1 06 71350 240</t>
  </si>
  <si>
    <t xml:space="preserve">                                                                                               Приложение 15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от 26.12.2016 № 98                                                                                                                                                                                                  "О внесении изменений в решение                                                                                                                                                    Великоустюгской Думы от 09.12.2016 № 92                                                                                                         "О районном бюджете на 2017 год                                                                                                                                и плановый период 2018 и 2019 годов"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</si>
</sst>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1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Arial"/>
      <family val="2"/>
      <charset val="204"/>
    </font>
    <font>
      <sz val="11"/>
      <name val="Arial Cyr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9">
    <xf numFmtId="0" fontId="0" fillId="0" borderId="0"/>
    <xf numFmtId="0" fontId="1" fillId="0" borderId="0"/>
    <xf numFmtId="0" fontId="3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3" applyNumberFormat="0" applyAlignment="0" applyProtection="0"/>
    <xf numFmtId="0" fontId="9" fillId="20" borderId="4" applyNumberFormat="0" applyAlignment="0" applyProtection="0"/>
    <xf numFmtId="0" fontId="10" fillId="20" borderId="3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1" borderId="9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3" borderId="10" applyNumberFormat="0" applyFont="0" applyAlignment="0" applyProtection="0"/>
    <xf numFmtId="0" fontId="21" fillId="0" borderId="11" applyNumberFormat="0" applyFill="0" applyAlignment="0" applyProtection="0"/>
    <xf numFmtId="0" fontId="5" fillId="0" borderId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6" fillId="0" borderId="0"/>
  </cellStyleXfs>
  <cellXfs count="63">
    <xf numFmtId="0" fontId="0" fillId="0" borderId="0" xfId="0"/>
    <xf numFmtId="0" fontId="24" fillId="0" borderId="0" xfId="1" applyNumberFormat="1" applyFont="1" applyFill="1" applyAlignment="1" applyProtection="1">
      <alignment vertical="center" wrapText="1"/>
      <protection hidden="1"/>
    </xf>
    <xf numFmtId="0" fontId="2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1" applyFont="1"/>
    <xf numFmtId="0" fontId="24" fillId="0" borderId="0" xfId="1" applyFont="1" applyFill="1"/>
    <xf numFmtId="0" fontId="26" fillId="0" borderId="2" xfId="0" applyFont="1" applyFill="1" applyBorder="1" applyAlignment="1">
      <alignment horizontal="right" vertical="center"/>
    </xf>
    <xf numFmtId="0" fontId="27" fillId="0" borderId="2" xfId="0" applyFont="1" applyFill="1" applyBorder="1" applyAlignment="1">
      <alignment horizontal="center" vertical="center"/>
    </xf>
    <xf numFmtId="0" fontId="25" fillId="0" borderId="0" xfId="1" applyFont="1" applyFill="1"/>
    <xf numFmtId="0" fontId="24" fillId="0" borderId="0" xfId="1" applyFont="1" applyFill="1" applyBorder="1"/>
    <xf numFmtId="0" fontId="24" fillId="0" borderId="0" xfId="1" applyNumberFormat="1" applyFont="1" applyFill="1" applyBorder="1" applyAlignment="1" applyProtection="1">
      <alignment vertical="center" wrapText="1"/>
      <protection hidden="1"/>
    </xf>
    <xf numFmtId="0" fontId="24" fillId="0" borderId="0" xfId="1" applyNumberFormat="1" applyFont="1" applyFill="1" applyBorder="1" applyAlignment="1" applyProtection="1">
      <protection hidden="1"/>
    </xf>
    <xf numFmtId="0" fontId="24" fillId="0" borderId="2" xfId="1" applyNumberFormat="1" applyFont="1" applyFill="1" applyBorder="1" applyAlignment="1" applyProtection="1">
      <alignment vertical="center" wrapText="1"/>
      <protection hidden="1"/>
    </xf>
    <xf numFmtId="49" fontId="25" fillId="0" borderId="2" xfId="48" applyNumberFormat="1" applyFont="1" applyFill="1" applyBorder="1" applyAlignment="1">
      <alignment vertical="center" wrapText="1"/>
    </xf>
    <xf numFmtId="0" fontId="24" fillId="0" borderId="0" xfId="1" applyFont="1" applyFill="1" applyBorder="1" applyAlignment="1">
      <alignment vertical="center"/>
    </xf>
    <xf numFmtId="0" fontId="24" fillId="0" borderId="0" xfId="1" applyNumberFormat="1" applyFont="1" applyFill="1" applyBorder="1" applyAlignment="1" applyProtection="1">
      <alignment vertical="center"/>
      <protection hidden="1"/>
    </xf>
    <xf numFmtId="0" fontId="24" fillId="0" borderId="0" xfId="1" applyFont="1" applyAlignment="1">
      <alignment vertical="center"/>
    </xf>
    <xf numFmtId="0" fontId="24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2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4" fillId="0" borderId="2" xfId="1" applyFont="1" applyFill="1" applyBorder="1"/>
    <xf numFmtId="0" fontId="24" fillId="0" borderId="0" xfId="1" applyFont="1" applyFill="1" applyAlignment="1">
      <alignment horizontal="center" vertical="center"/>
    </xf>
    <xf numFmtId="0" fontId="24" fillId="0" borderId="2" xfId="1" applyFont="1" applyFill="1" applyBorder="1" applyAlignment="1">
      <alignment horizontal="center" vertical="center"/>
    </xf>
    <xf numFmtId="1" fontId="24" fillId="0" borderId="2" xfId="1" applyNumberFormat="1" applyFont="1" applyFill="1" applyBorder="1" applyAlignment="1" applyProtection="1">
      <alignment horizontal="center" vertical="center"/>
      <protection hidden="1"/>
    </xf>
    <xf numFmtId="1" fontId="24" fillId="0" borderId="1" xfId="1" applyNumberFormat="1" applyFont="1" applyFill="1" applyBorder="1" applyAlignment="1" applyProtection="1">
      <alignment horizontal="center" vertical="center"/>
      <protection hidden="1"/>
    </xf>
    <xf numFmtId="0" fontId="25" fillId="0" borderId="1" xfId="1" applyNumberFormat="1" applyFont="1" applyFill="1" applyBorder="1" applyAlignment="1" applyProtection="1">
      <alignment vertical="center" wrapText="1"/>
      <protection hidden="1"/>
    </xf>
    <xf numFmtId="0" fontId="24" fillId="0" borderId="2" xfId="0" applyFont="1" applyBorder="1" applyAlignment="1">
      <alignment vertical="top" wrapText="1"/>
    </xf>
    <xf numFmtId="0" fontId="24" fillId="0" borderId="12" xfId="0" applyFont="1" applyBorder="1" applyAlignment="1">
      <alignment horizontal="center" vertical="center"/>
    </xf>
    <xf numFmtId="0" fontId="25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24" fillId="0" borderId="2" xfId="0" applyNumberFormat="1" applyFont="1" applyFill="1" applyBorder="1" applyAlignment="1">
      <alignment horizontal="center" vertical="center" wrapText="1"/>
    </xf>
    <xf numFmtId="164" fontId="24" fillId="0" borderId="15" xfId="0" applyNumberFormat="1" applyFont="1" applyFill="1" applyBorder="1" applyAlignment="1">
      <alignment horizontal="center" vertical="center" wrapText="1"/>
    </xf>
    <xf numFmtId="164" fontId="2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6" fillId="0" borderId="16" xfId="0" applyFont="1" applyFill="1" applyBorder="1" applyAlignment="1">
      <alignment horizontal="right" vertical="center"/>
    </xf>
    <xf numFmtId="49" fontId="24" fillId="24" borderId="2" xfId="48" applyNumberFormat="1" applyFont="1" applyFill="1" applyBorder="1" applyAlignment="1">
      <alignment horizontal="left" vertical="center" wrapText="1"/>
    </xf>
    <xf numFmtId="164" fontId="24" fillId="0" borderId="2" xfId="1" applyNumberFormat="1" applyFont="1" applyFill="1" applyBorder="1" applyAlignment="1">
      <alignment horizontal="center" vertical="center"/>
    </xf>
    <xf numFmtId="164" fontId="24" fillId="0" borderId="2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64" fontId="24" fillId="0" borderId="15" xfId="0" applyNumberFormat="1" applyFont="1" applyBorder="1" applyAlignment="1">
      <alignment horizontal="center" vertical="center"/>
    </xf>
    <xf numFmtId="49" fontId="24" fillId="24" borderId="2" xfId="48" applyNumberFormat="1" applyFont="1" applyFill="1" applyBorder="1" applyAlignment="1">
      <alignment horizontal="left" vertical="top" wrapText="1"/>
    </xf>
    <xf numFmtId="164" fontId="25" fillId="0" borderId="2" xfId="0" applyNumberFormat="1" applyFont="1" applyBorder="1" applyAlignment="1">
      <alignment horizontal="center" vertical="center"/>
    </xf>
    <xf numFmtId="164" fontId="25" fillId="0" borderId="2" xfId="1" applyNumberFormat="1" applyFont="1" applyFill="1" applyBorder="1" applyAlignment="1">
      <alignment horizontal="center" vertical="center"/>
    </xf>
    <xf numFmtId="0" fontId="24" fillId="0" borderId="0" xfId="1" applyNumberFormat="1" applyFont="1" applyFill="1" applyBorder="1" applyAlignment="1" applyProtection="1">
      <alignment horizontal="right"/>
      <protection hidden="1"/>
    </xf>
    <xf numFmtId="0" fontId="24" fillId="0" borderId="13" xfId="0" applyFont="1" applyFill="1" applyBorder="1" applyAlignment="1">
      <alignment vertical="top" wrapText="1"/>
    </xf>
    <xf numFmtId="0" fontId="24" fillId="0" borderId="2" xfId="1" applyNumberFormat="1" applyFont="1" applyFill="1" applyBorder="1" applyAlignment="1" applyProtection="1">
      <alignment vertical="top" wrapText="1"/>
      <protection hidden="1"/>
    </xf>
    <xf numFmtId="0" fontId="24" fillId="0" borderId="0" xfId="0" applyFont="1" applyFill="1" applyAlignment="1">
      <alignment horizontal="right" vertical="top" wrapText="1"/>
    </xf>
    <xf numFmtId="0" fontId="0" fillId="0" borderId="0" xfId="0" applyAlignment="1">
      <alignment wrapText="1"/>
    </xf>
    <xf numFmtId="0" fontId="24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28" fillId="0" borderId="0" xfId="0" applyFont="1" applyAlignment="1">
      <alignment horizontal="right" vertical="center" wrapText="1"/>
    </xf>
    <xf numFmtId="0" fontId="25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wrapText="1"/>
    </xf>
    <xf numFmtId="49" fontId="24" fillId="0" borderId="14" xfId="0" applyNumberFormat="1" applyFont="1" applyFill="1" applyBorder="1" applyAlignment="1">
      <alignment horizontal="left" vertical="center" wrapText="1"/>
    </xf>
    <xf numFmtId="49" fontId="24" fillId="0" borderId="18" xfId="0" applyNumberFormat="1" applyFont="1" applyFill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8" fillId="0" borderId="2" xfId="0" applyFont="1" applyBorder="1" applyAlignment="1">
      <alignment vertical="center"/>
    </xf>
    <xf numFmtId="0" fontId="2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4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24" fillId="0" borderId="13" xfId="0" applyFont="1" applyFill="1" applyBorder="1" applyAlignment="1">
      <alignment vertical="top" wrapText="1"/>
    </xf>
    <xf numFmtId="0" fontId="28" fillId="0" borderId="17" xfId="0" applyFont="1" applyBorder="1" applyAlignment="1">
      <alignment vertical="top"/>
    </xf>
    <xf numFmtId="0" fontId="24" fillId="24" borderId="14" xfId="3" applyNumberFormat="1" applyFont="1" applyFill="1" applyBorder="1" applyAlignment="1" applyProtection="1">
      <alignment horizontal="left" vertical="top" wrapText="1"/>
      <protection hidden="1"/>
    </xf>
    <xf numFmtId="0" fontId="0" fillId="0" borderId="15" xfId="0" applyBorder="1" applyAlignment="1">
      <alignment horizontal="left" vertical="top" wrapText="1"/>
    </xf>
  </cellXfs>
  <cellStyles count="4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Excel Built-in Normal" xfId="48"/>
    <cellStyle name="normal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2 2" xfId="3"/>
    <cellStyle name="Обычный 2 3" xfId="40"/>
    <cellStyle name="Обычный 3" xfId="2"/>
    <cellStyle name="Плохой 2" xfId="41"/>
    <cellStyle name="Пояснение 2" xfId="42"/>
    <cellStyle name="Примечание 2" xfId="43"/>
    <cellStyle name="Связанная ячейка 2" xfId="44"/>
    <cellStyle name="Стиль 1" xfId="45"/>
    <cellStyle name="Текст предупреждения 2" xfId="46"/>
    <cellStyle name="Хороший 2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showGridLines="0" tabSelected="1" view="pageBreakPreview" zoomScale="60" zoomScaleNormal="70" workbookViewId="0">
      <selection activeCell="B1" sqref="B1:D1"/>
    </sheetView>
  </sheetViews>
  <sheetFormatPr defaultColWidth="7.85546875" defaultRowHeight="18.75" x14ac:dyDescent="0.3"/>
  <cols>
    <col min="1" max="1" width="60.28515625" style="15" customWidth="1"/>
    <col min="2" max="2" width="34.85546875" style="3" customWidth="1"/>
    <col min="3" max="3" width="15.85546875" style="3" customWidth="1"/>
    <col min="4" max="4" width="15.7109375" style="3" customWidth="1"/>
    <col min="5" max="238" width="7.85546875" style="3" customWidth="1"/>
    <col min="239" max="16384" width="7.85546875" style="3"/>
  </cols>
  <sheetData>
    <row r="1" spans="1:4" ht="150.75" customHeight="1" x14ac:dyDescent="0.3">
      <c r="B1" s="42" t="s">
        <v>37</v>
      </c>
      <c r="C1" s="43"/>
      <c r="D1" s="43"/>
    </row>
    <row r="2" spans="1:4" s="4" customFormat="1" ht="13.9" customHeight="1" x14ac:dyDescent="0.3">
      <c r="A2" s="13"/>
      <c r="B2" s="9"/>
      <c r="C2" s="9"/>
      <c r="D2" s="1"/>
    </row>
    <row r="3" spans="1:4" s="4" customFormat="1" ht="89.85" customHeight="1" x14ac:dyDescent="0.3">
      <c r="A3" s="13"/>
      <c r="B3" s="44" t="s">
        <v>31</v>
      </c>
      <c r="C3" s="45"/>
      <c r="D3" s="45"/>
    </row>
    <row r="4" spans="1:4" s="4" customFormat="1" ht="12" customHeight="1" x14ac:dyDescent="0.3">
      <c r="A4" s="14"/>
      <c r="B4" s="10"/>
      <c r="C4" s="8"/>
    </row>
    <row r="5" spans="1:4" s="4" customFormat="1" ht="55.35" customHeight="1" x14ac:dyDescent="0.3">
      <c r="A5" s="46" t="s">
        <v>27</v>
      </c>
      <c r="B5" s="46"/>
      <c r="C5" s="47"/>
      <c r="D5" s="48"/>
    </row>
    <row r="6" spans="1:4" s="4" customFormat="1" ht="18" customHeight="1" x14ac:dyDescent="0.3">
      <c r="A6" s="58"/>
      <c r="B6" s="58"/>
      <c r="C6" s="8"/>
    </row>
    <row r="7" spans="1:4" s="4" customFormat="1" ht="11.85" customHeight="1" x14ac:dyDescent="0.3">
      <c r="A7" s="9"/>
      <c r="B7" s="16"/>
      <c r="C7" s="8"/>
    </row>
    <row r="8" spans="1:4" s="4" customFormat="1" ht="15.6" customHeight="1" x14ac:dyDescent="0.3">
      <c r="A8" s="14"/>
      <c r="B8" s="10"/>
      <c r="C8" s="8"/>
      <c r="D8" s="8" t="s">
        <v>19</v>
      </c>
    </row>
    <row r="9" spans="1:4" s="4" customFormat="1" ht="54.6" customHeight="1" x14ac:dyDescent="0.3">
      <c r="A9" s="2" t="s">
        <v>4</v>
      </c>
      <c r="B9" s="2" t="s">
        <v>2</v>
      </c>
      <c r="C9" s="20" t="s">
        <v>26</v>
      </c>
      <c r="D9" s="20" t="s">
        <v>25</v>
      </c>
    </row>
    <row r="10" spans="1:4" s="19" customFormat="1" ht="21.6" customHeight="1" x14ac:dyDescent="0.25">
      <c r="A10" s="21">
        <v>1</v>
      </c>
      <c r="B10" s="22">
        <v>2</v>
      </c>
      <c r="C10" s="20">
        <v>3</v>
      </c>
      <c r="D10" s="20">
        <v>4</v>
      </c>
    </row>
    <row r="11" spans="1:4" s="4" customFormat="1" ht="24.6" customHeight="1" x14ac:dyDescent="0.3">
      <c r="A11" s="55" t="s">
        <v>1</v>
      </c>
      <c r="B11" s="56"/>
      <c r="C11" s="57"/>
      <c r="D11" s="18"/>
    </row>
    <row r="12" spans="1:4" s="4" customFormat="1" ht="117.75" customHeight="1" x14ac:dyDescent="0.3">
      <c r="A12" s="41" t="s">
        <v>6</v>
      </c>
      <c r="B12" s="2" t="s">
        <v>5</v>
      </c>
      <c r="C12" s="27">
        <v>8515</v>
      </c>
      <c r="D12" s="32">
        <v>8883</v>
      </c>
    </row>
    <row r="13" spans="1:4" s="4" customFormat="1" ht="139.35" customHeight="1" x14ac:dyDescent="0.3">
      <c r="A13" s="41" t="s">
        <v>7</v>
      </c>
      <c r="B13" s="2" t="s">
        <v>9</v>
      </c>
      <c r="C13" s="28">
        <v>81</v>
      </c>
      <c r="D13" s="32">
        <v>91</v>
      </c>
    </row>
    <row r="14" spans="1:4" s="4" customFormat="1" ht="118.15" customHeight="1" x14ac:dyDescent="0.3">
      <c r="A14" s="41" t="s">
        <v>8</v>
      </c>
      <c r="B14" s="2" t="s">
        <v>10</v>
      </c>
      <c r="C14" s="28">
        <v>13228</v>
      </c>
      <c r="D14" s="32">
        <v>14896</v>
      </c>
    </row>
    <row r="15" spans="1:4" s="4" customFormat="1" ht="98.85" customHeight="1" x14ac:dyDescent="0.3">
      <c r="A15" s="24" t="s">
        <v>29</v>
      </c>
      <c r="B15" s="25" t="s">
        <v>30</v>
      </c>
      <c r="C15" s="28">
        <v>-1732</v>
      </c>
      <c r="D15" s="32">
        <v>-1259</v>
      </c>
    </row>
    <row r="16" spans="1:4" s="4" customFormat="1" ht="157.9" customHeight="1" x14ac:dyDescent="0.3">
      <c r="A16" s="40" t="s">
        <v>20</v>
      </c>
      <c r="B16" s="2" t="s">
        <v>11</v>
      </c>
      <c r="C16" s="27">
        <v>15790.2</v>
      </c>
      <c r="D16" s="32">
        <v>12687.2</v>
      </c>
    </row>
    <row r="17" spans="1:4" s="4" customFormat="1" ht="30" customHeight="1" x14ac:dyDescent="0.3">
      <c r="A17" s="23" t="s">
        <v>0</v>
      </c>
      <c r="B17" s="26"/>
      <c r="C17" s="29">
        <f>SUM(C12:C16)</f>
        <v>35882.199999999997</v>
      </c>
      <c r="D17" s="29">
        <f>SUM(D12:D16)</f>
        <v>35298.199999999997</v>
      </c>
    </row>
    <row r="18" spans="1:4" s="4" customFormat="1" ht="37.9" customHeight="1" x14ac:dyDescent="0.3">
      <c r="A18" s="53" t="s">
        <v>3</v>
      </c>
      <c r="B18" s="53"/>
      <c r="C18" s="54"/>
      <c r="D18" s="18"/>
    </row>
    <row r="19" spans="1:4" s="4" customFormat="1" ht="86.45" customHeight="1" x14ac:dyDescent="0.3">
      <c r="A19" s="11" t="s">
        <v>16</v>
      </c>
      <c r="B19" s="2"/>
      <c r="C19" s="33">
        <f>SUM(C21:C25)</f>
        <v>35882.199999999997</v>
      </c>
      <c r="D19" s="20"/>
    </row>
    <row r="20" spans="1:4" s="4" customFormat="1" ht="22.9" customHeight="1" x14ac:dyDescent="0.3">
      <c r="A20" s="11" t="s">
        <v>17</v>
      </c>
      <c r="B20" s="17"/>
      <c r="C20" s="34"/>
      <c r="D20" s="20"/>
    </row>
    <row r="21" spans="1:4" s="4" customFormat="1" ht="60.95" customHeight="1" x14ac:dyDescent="0.3">
      <c r="A21" s="31" t="s">
        <v>21</v>
      </c>
      <c r="B21" s="30" t="s">
        <v>13</v>
      </c>
      <c r="C21" s="35">
        <v>51.9</v>
      </c>
      <c r="D21" s="20"/>
    </row>
    <row r="22" spans="1:4" s="4" customFormat="1" ht="70.900000000000006" customHeight="1" x14ac:dyDescent="0.3">
      <c r="A22" s="36" t="s">
        <v>22</v>
      </c>
      <c r="B22" s="30" t="s">
        <v>14</v>
      </c>
      <c r="C22" s="35">
        <v>16040.1</v>
      </c>
      <c r="D22" s="20"/>
    </row>
    <row r="23" spans="1:4" s="4" customFormat="1" ht="42" customHeight="1" x14ac:dyDescent="0.3">
      <c r="A23" s="61" t="s">
        <v>23</v>
      </c>
      <c r="B23" s="30" t="s">
        <v>32</v>
      </c>
      <c r="C23" s="35">
        <v>4177.5</v>
      </c>
      <c r="D23" s="20"/>
    </row>
    <row r="24" spans="1:4" s="4" customFormat="1" ht="36" customHeight="1" x14ac:dyDescent="0.3">
      <c r="A24" s="62"/>
      <c r="B24" s="30" t="s">
        <v>15</v>
      </c>
      <c r="C24" s="35">
        <v>11612.7</v>
      </c>
      <c r="D24" s="20"/>
    </row>
    <row r="25" spans="1:4" s="4" customFormat="1" ht="64.150000000000006" customHeight="1" x14ac:dyDescent="0.3">
      <c r="A25" s="59" t="s">
        <v>24</v>
      </c>
      <c r="B25" s="5" t="s">
        <v>18</v>
      </c>
      <c r="C25" s="35">
        <v>4000</v>
      </c>
      <c r="D25" s="20"/>
    </row>
    <row r="26" spans="1:4" s="4" customFormat="1" ht="409.5" hidden="1" customHeight="1" x14ac:dyDescent="0.3">
      <c r="A26" s="60"/>
      <c r="B26" s="39"/>
      <c r="C26" s="35">
        <v>2222.3000000000002</v>
      </c>
      <c r="D26" s="20"/>
    </row>
    <row r="27" spans="1:4" s="4" customFormat="1" ht="36" customHeight="1" x14ac:dyDescent="0.3">
      <c r="A27" s="49" t="s">
        <v>28</v>
      </c>
      <c r="B27" s="5" t="s">
        <v>33</v>
      </c>
      <c r="C27" s="35"/>
      <c r="D27" s="32">
        <v>2570.9</v>
      </c>
    </row>
    <row r="28" spans="1:4" s="4" customFormat="1" ht="36" customHeight="1" x14ac:dyDescent="0.3">
      <c r="A28" s="50"/>
      <c r="B28" s="5" t="s">
        <v>36</v>
      </c>
      <c r="C28" s="35"/>
      <c r="D28" s="32">
        <v>12687.2</v>
      </c>
    </row>
    <row r="29" spans="1:4" s="4" customFormat="1" ht="36" customHeight="1" x14ac:dyDescent="0.3">
      <c r="A29" s="51"/>
      <c r="B29" s="5" t="s">
        <v>34</v>
      </c>
      <c r="C29" s="35"/>
      <c r="D29" s="32">
        <v>16040.1</v>
      </c>
    </row>
    <row r="30" spans="1:4" s="4" customFormat="1" ht="36" customHeight="1" x14ac:dyDescent="0.3">
      <c r="A30" s="52"/>
      <c r="B30" s="5" t="s">
        <v>35</v>
      </c>
      <c r="C30" s="35"/>
      <c r="D30" s="32">
        <v>4000</v>
      </c>
    </row>
    <row r="31" spans="1:4" s="7" customFormat="1" ht="36.6" customHeight="1" x14ac:dyDescent="0.3">
      <c r="A31" s="12" t="s">
        <v>12</v>
      </c>
      <c r="B31" s="6"/>
      <c r="C31" s="37">
        <v>35882.199999999997</v>
      </c>
      <c r="D31" s="38">
        <f>SUM(D27:D30)</f>
        <v>35298.199999999997</v>
      </c>
    </row>
  </sheetData>
  <mergeCells count="9">
    <mergeCell ref="B1:D1"/>
    <mergeCell ref="B3:D3"/>
    <mergeCell ref="A5:D5"/>
    <mergeCell ref="A27:A30"/>
    <mergeCell ref="A18:C18"/>
    <mergeCell ref="A11:C11"/>
    <mergeCell ref="A6:B6"/>
    <mergeCell ref="A25:A26"/>
    <mergeCell ref="A23:A24"/>
  </mergeCells>
  <pageMargins left="0.6692913385826772" right="0.59055118110236227" top="0.70866141732283472" bottom="0.78740157480314965" header="0.51181102362204722" footer="0.51181102362204722"/>
  <pageSetup paperSize="9" scale="70" fitToHeight="2" orientation="portrait" r:id="rId1"/>
  <headerFooter alignWithMargins="0"/>
  <rowBreaks count="1" manualBreakCount="1">
    <brk id="1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ДФ 2018, 2019</vt:lpstr>
      <vt:lpstr>'ДФ 2018, 2019'!Заголовки_для_печати</vt:lpstr>
      <vt:lpstr>'ДФ 2018, 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</dc:creator>
  <cp:lastModifiedBy>user</cp:lastModifiedBy>
  <cp:lastPrinted>2016-12-21T13:25:03Z</cp:lastPrinted>
  <dcterms:created xsi:type="dcterms:W3CDTF">2013-10-11T13:28:32Z</dcterms:created>
  <dcterms:modified xsi:type="dcterms:W3CDTF">2016-12-27T08:29:28Z</dcterms:modified>
</cp:coreProperties>
</file>