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5" yWindow="65525" windowWidth="12056" windowHeight="5749" tabRatio="601" activeTab="0"/>
  </bookViews>
  <sheets>
    <sheet name="Иные МТ 2017" sheetId="1" r:id="rId1"/>
  </sheets>
  <definedNames>
    <definedName name="_xlnm.Print_Area" localSheetId="0">'Иные МТ 2017'!$A$1:$K$17</definedName>
  </definedNames>
  <calcPr fullCalcOnLoad="1"/>
</workbook>
</file>

<file path=xl/sharedStrings.xml><?xml version="1.0" encoding="utf-8"?>
<sst xmlns="http://schemas.openxmlformats.org/spreadsheetml/2006/main" count="25" uniqueCount="23">
  <si>
    <t>ВСЕГО</t>
  </si>
  <si>
    <t>№ п/п</t>
  </si>
  <si>
    <t>Наименование поселений</t>
  </si>
  <si>
    <t>Муниципальное образование город Великий Устюг</t>
  </si>
  <si>
    <t>ИТОГО</t>
  </si>
  <si>
    <t>тыс. рублей</t>
  </si>
  <si>
    <t>Городское поселение Красавино</t>
  </si>
  <si>
    <t>Сельское поселение Трегубовское</t>
  </si>
  <si>
    <t>Межбюджетные трансферты на ремонт  участковых пунктов полиции и их оборудование, в том числе оргтехникой и средствами связи, в  рамках  реализации муниципальной программы "Обеспечение законности, правопорядка и общественной безопасности в Великоустюгском муниципальном районе на 2015-2020 годы"</t>
  </si>
  <si>
    <t>Межбюджетные трансферты на приобретение объектов коммунального комплекса в муниципальную собственность</t>
  </si>
  <si>
    <t>за счет средств, поступивших  от государственной корпорации  Фонд содействия реформированию жилищно-коммунального хозяйства</t>
  </si>
  <si>
    <t>за счет средств областного бюджета</t>
  </si>
  <si>
    <t xml:space="preserve">Межбюджетные трансферты на обеспечение мероприятий по  переселению граждан из аварийного жилищного фонда </t>
  </si>
  <si>
    <t xml:space="preserve">за счет средств районного бюджета  </t>
  </si>
  <si>
    <t xml:space="preserve">Межбюджетные трансферты в рамках реализации муниципальной программы
"Развитие  сети автомобильных  дорог общего пользования местного значения Великоустюгского муниципального района
и поселений на 2016-2020 годы" </t>
  </si>
  <si>
    <t>Иные межбюджетные трансферты бюджетам поселений на 2017 год</t>
  </si>
  <si>
    <t>Сельское поселение Ломоватское</t>
  </si>
  <si>
    <t>Сельское поселение Самотовинское</t>
  </si>
  <si>
    <t>Сельское поселение Марденгское</t>
  </si>
  <si>
    <t>Сельское поселение Юдинское</t>
  </si>
  <si>
    <t>Муниципальная  программа  "Устойчивое развитие сельских территорий Великоустюгского муниципального района  на 2014-2017 годы и на период до 2020 года"</t>
  </si>
  <si>
    <t xml:space="preserve">Приложение 13                                                                                                                                                                                                 к решению  Великоустюгской Думы   от 09.12.2016 года  № 92    "О районном бюджете на 2017 год   и плановый период 2018 и 2019 годов "                                                                                                                                                    </t>
  </si>
  <si>
    <t xml:space="preserve">Приложение 9                                                                                                                                                                                        к решению Великоустюгской Думы от 26.05.2017 № 00 "О внесении изменений в решение Великоустюгской Думы   от 09.12.2016 года  № 92    "О районном бюджете на 2017 год   и плановый период 2018 и 2019 годов "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</si>
</sst>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2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 locked="0"/>
    </xf>
  </cellStyleXfs>
  <cellXfs count="39">
    <xf numFmtId="0" fontId="0" fillId="0" borderId="0" xfId="0" applyAlignment="1">
      <alignment/>
    </xf>
    <xf numFmtId="188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88" fontId="7" fillId="0" borderId="15" xfId="0" applyNumberFormat="1" applyFont="1" applyBorder="1" applyAlignment="1">
      <alignment horizontal="center" vertical="center"/>
    </xf>
    <xf numFmtId="188" fontId="7" fillId="0" borderId="16" xfId="0" applyNumberFormat="1" applyFont="1" applyBorder="1" applyAlignment="1">
      <alignment horizontal="center" vertical="center"/>
    </xf>
    <xf numFmtId="188" fontId="7" fillId="0" borderId="17" xfId="0" applyNumberFormat="1" applyFont="1" applyBorder="1" applyAlignment="1">
      <alignment horizontal="center" vertical="center"/>
    </xf>
    <xf numFmtId="188" fontId="8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88" fontId="8" fillId="0" borderId="1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top" wrapText="1"/>
    </xf>
    <xf numFmtId="188" fontId="7" fillId="33" borderId="17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right" vertical="top" wrapText="1"/>
    </xf>
    <xf numFmtId="0" fontId="7" fillId="33" borderId="13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tabSelected="1" view="pageBreakPreview" zoomScale="30" zoomScaleNormal="38" zoomScaleSheetLayoutView="30" zoomScalePageLayoutView="0" workbookViewId="0" topLeftCell="A1">
      <selection activeCell="H3" sqref="H3:K3"/>
    </sheetView>
  </sheetViews>
  <sheetFormatPr defaultColWidth="8.875" defaultRowHeight="12.75"/>
  <cols>
    <col min="1" max="1" width="7.75390625" style="2" customWidth="1"/>
    <col min="2" max="2" width="63.875" style="2" customWidth="1"/>
    <col min="3" max="3" width="37.75390625" style="2" customWidth="1"/>
    <col min="4" max="4" width="31.25390625" style="2" customWidth="1"/>
    <col min="5" max="6" width="30.625" style="2" customWidth="1"/>
    <col min="7" max="8" width="33.25390625" style="2" customWidth="1"/>
    <col min="9" max="9" width="28.75390625" style="2" customWidth="1"/>
    <col min="10" max="10" width="33.375" style="2" customWidth="1"/>
    <col min="11" max="11" width="27.625" style="2" customWidth="1"/>
    <col min="12" max="16384" width="8.875" style="2" customWidth="1"/>
  </cols>
  <sheetData>
    <row r="1" ht="24" customHeight="1"/>
    <row r="2" spans="8:11" ht="107.25" customHeight="1">
      <c r="H2" s="25" t="s">
        <v>22</v>
      </c>
      <c r="I2" s="25"/>
      <c r="J2" s="25"/>
      <c r="K2" s="25"/>
    </row>
    <row r="3" spans="1:11" s="5" customFormat="1" ht="78" customHeight="1">
      <c r="A3" s="11"/>
      <c r="B3" s="11"/>
      <c r="C3" s="11"/>
      <c r="D3" s="11"/>
      <c r="E3" s="11"/>
      <c r="F3" s="11"/>
      <c r="G3" s="19"/>
      <c r="H3" s="25" t="s">
        <v>21</v>
      </c>
      <c r="I3" s="25"/>
      <c r="J3" s="25"/>
      <c r="K3" s="25"/>
    </row>
    <row r="4" spans="1:11" s="5" customFormat="1" ht="24" customHeight="1">
      <c r="A4" s="11"/>
      <c r="B4" s="11"/>
      <c r="C4" s="11"/>
      <c r="D4" s="11"/>
      <c r="E4" s="11"/>
      <c r="F4" s="11"/>
      <c r="G4" s="11"/>
      <c r="H4" s="11"/>
      <c r="I4" s="12"/>
      <c r="J4" s="12"/>
      <c r="K4" s="17"/>
    </row>
    <row r="5" spans="1:11" s="5" customFormat="1" ht="37.5" customHeight="1">
      <c r="A5" s="23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5" customFormat="1" ht="24" customHeight="1">
      <c r="A6" s="11"/>
      <c r="B6" s="11"/>
      <c r="C6" s="11"/>
      <c r="D6" s="11"/>
      <c r="E6" s="11"/>
      <c r="F6" s="11"/>
      <c r="G6" s="11"/>
      <c r="H6" s="11"/>
      <c r="I6" s="12"/>
      <c r="J6" s="12"/>
      <c r="K6" s="12"/>
    </row>
    <row r="7" s="5" customFormat="1" ht="24" customHeight="1">
      <c r="K7" s="6" t="s">
        <v>5</v>
      </c>
    </row>
    <row r="8" spans="1:11" s="5" customFormat="1" ht="208.5" customHeight="1">
      <c r="A8" s="28" t="s">
        <v>1</v>
      </c>
      <c r="B8" s="21" t="s">
        <v>2</v>
      </c>
      <c r="C8" s="31" t="s">
        <v>8</v>
      </c>
      <c r="D8" s="35" t="s">
        <v>12</v>
      </c>
      <c r="E8" s="36"/>
      <c r="F8" s="37"/>
      <c r="G8" s="33" t="s">
        <v>14</v>
      </c>
      <c r="H8" s="34"/>
      <c r="I8" s="31" t="s">
        <v>9</v>
      </c>
      <c r="J8" s="26" t="s">
        <v>20</v>
      </c>
      <c r="K8" s="28" t="s">
        <v>4</v>
      </c>
    </row>
    <row r="9" spans="1:11" s="5" customFormat="1" ht="291" customHeight="1">
      <c r="A9" s="29"/>
      <c r="B9" s="22"/>
      <c r="C9" s="38"/>
      <c r="D9" s="3" t="s">
        <v>10</v>
      </c>
      <c r="E9" s="3" t="s">
        <v>11</v>
      </c>
      <c r="F9" s="4" t="s">
        <v>13</v>
      </c>
      <c r="G9" s="3" t="s">
        <v>11</v>
      </c>
      <c r="H9" s="4" t="s">
        <v>13</v>
      </c>
      <c r="I9" s="32"/>
      <c r="J9" s="27"/>
      <c r="K9" s="30"/>
    </row>
    <row r="10" spans="1:11" ht="63" customHeight="1">
      <c r="A10" s="7">
        <v>1</v>
      </c>
      <c r="B10" s="8" t="s">
        <v>3</v>
      </c>
      <c r="C10" s="1"/>
      <c r="D10" s="1">
        <f>105101.4+567.1</f>
        <v>105668.5</v>
      </c>
      <c r="E10" s="13">
        <f>30484.5+780.6</f>
        <v>31265.1</v>
      </c>
      <c r="F10" s="13">
        <f>7136.1+478.6</f>
        <v>7614.700000000001</v>
      </c>
      <c r="G10" s="1">
        <v>70146.1</v>
      </c>
      <c r="H10" s="13">
        <v>4737.5</v>
      </c>
      <c r="I10" s="13">
        <v>1000</v>
      </c>
      <c r="J10" s="13"/>
      <c r="K10" s="13">
        <f>SUM(C10:J10)</f>
        <v>220431.90000000002</v>
      </c>
    </row>
    <row r="11" spans="1:11" ht="51.75" customHeight="1">
      <c r="A11" s="7">
        <v>2</v>
      </c>
      <c r="B11" s="8" t="s">
        <v>6</v>
      </c>
      <c r="C11" s="14">
        <v>50</v>
      </c>
      <c r="D11" s="14"/>
      <c r="E11" s="15"/>
      <c r="F11" s="15"/>
      <c r="G11" s="14"/>
      <c r="H11" s="15"/>
      <c r="I11" s="15"/>
      <c r="J11" s="15"/>
      <c r="K11" s="13">
        <f aca="true" t="shared" si="0" ref="K11:K16">SUM(C11:J11)</f>
        <v>50</v>
      </c>
    </row>
    <row r="12" spans="1:11" ht="51.75" customHeight="1">
      <c r="A12" s="7">
        <v>3</v>
      </c>
      <c r="B12" s="8" t="s">
        <v>18</v>
      </c>
      <c r="C12" s="14"/>
      <c r="D12" s="14"/>
      <c r="E12" s="15"/>
      <c r="F12" s="15"/>
      <c r="G12" s="20">
        <v>1700</v>
      </c>
      <c r="H12" s="20"/>
      <c r="I12" s="15"/>
      <c r="J12" s="15"/>
      <c r="K12" s="13">
        <f t="shared" si="0"/>
        <v>1700</v>
      </c>
    </row>
    <row r="13" spans="1:11" ht="51.75" customHeight="1">
      <c r="A13" s="7">
        <v>4</v>
      </c>
      <c r="B13" s="8" t="s">
        <v>16</v>
      </c>
      <c r="C13" s="14"/>
      <c r="D13" s="14"/>
      <c r="E13" s="15"/>
      <c r="F13" s="15"/>
      <c r="G13" s="20"/>
      <c r="H13" s="20"/>
      <c r="I13" s="15"/>
      <c r="J13" s="15">
        <v>300</v>
      </c>
      <c r="K13" s="13">
        <f t="shared" si="0"/>
        <v>300</v>
      </c>
    </row>
    <row r="14" spans="1:11" ht="51.75" customHeight="1">
      <c r="A14" s="7">
        <v>5</v>
      </c>
      <c r="B14" s="8" t="s">
        <v>17</v>
      </c>
      <c r="C14" s="14"/>
      <c r="D14" s="14"/>
      <c r="E14" s="15"/>
      <c r="F14" s="15"/>
      <c r="G14" s="20">
        <v>583</v>
      </c>
      <c r="H14" s="20"/>
      <c r="I14" s="15"/>
      <c r="J14" s="15"/>
      <c r="K14" s="13">
        <f t="shared" si="0"/>
        <v>583</v>
      </c>
    </row>
    <row r="15" spans="1:11" ht="51.75" customHeight="1">
      <c r="A15" s="7">
        <v>6</v>
      </c>
      <c r="B15" s="8" t="s">
        <v>7</v>
      </c>
      <c r="C15" s="14">
        <v>50</v>
      </c>
      <c r="D15" s="14"/>
      <c r="E15" s="15"/>
      <c r="F15" s="15"/>
      <c r="G15" s="20"/>
      <c r="H15" s="20"/>
      <c r="I15" s="15"/>
      <c r="J15" s="15"/>
      <c r="K15" s="13">
        <f t="shared" si="0"/>
        <v>50</v>
      </c>
    </row>
    <row r="16" spans="1:11" ht="51.75" customHeight="1">
      <c r="A16" s="7">
        <v>7</v>
      </c>
      <c r="B16" s="8" t="s">
        <v>19</v>
      </c>
      <c r="C16" s="14"/>
      <c r="D16" s="14"/>
      <c r="E16" s="15"/>
      <c r="F16" s="15"/>
      <c r="G16" s="20">
        <v>485.9</v>
      </c>
      <c r="H16" s="20"/>
      <c r="I16" s="15"/>
      <c r="J16" s="15"/>
      <c r="K16" s="13">
        <f t="shared" si="0"/>
        <v>485.9</v>
      </c>
    </row>
    <row r="17" spans="1:11" ht="51.75" customHeight="1">
      <c r="A17" s="9"/>
      <c r="B17" s="10" t="s">
        <v>0</v>
      </c>
      <c r="C17" s="16">
        <f>SUM(C10:C16)</f>
        <v>100</v>
      </c>
      <c r="D17" s="16">
        <f aca="true" t="shared" si="1" ref="D17:J17">SUM(D10:D16)</f>
        <v>105668.5</v>
      </c>
      <c r="E17" s="16">
        <f t="shared" si="1"/>
        <v>31265.1</v>
      </c>
      <c r="F17" s="16">
        <f t="shared" si="1"/>
        <v>7614.700000000001</v>
      </c>
      <c r="G17" s="16">
        <f t="shared" si="1"/>
        <v>72915</v>
      </c>
      <c r="H17" s="16">
        <f t="shared" si="1"/>
        <v>4737.5</v>
      </c>
      <c r="I17" s="16">
        <f t="shared" si="1"/>
        <v>1000</v>
      </c>
      <c r="J17" s="16">
        <f t="shared" si="1"/>
        <v>300</v>
      </c>
      <c r="K17" s="18">
        <f>SUM(C17:J17)</f>
        <v>223600.80000000002</v>
      </c>
    </row>
  </sheetData>
  <sheetProtection/>
  <mergeCells count="11">
    <mergeCell ref="C8:C9"/>
    <mergeCell ref="B8:B9"/>
    <mergeCell ref="A5:K5"/>
    <mergeCell ref="H3:K3"/>
    <mergeCell ref="H2:K2"/>
    <mergeCell ref="J8:J9"/>
    <mergeCell ref="A8:A9"/>
    <mergeCell ref="K8:K9"/>
    <mergeCell ref="I8:I9"/>
    <mergeCell ref="G8:H8"/>
    <mergeCell ref="D8:F8"/>
  </mergeCells>
  <printOptions/>
  <pageMargins left="0.15748031496062992" right="0.15748031496062992" top="0.2755905511811024" bottom="0.4330708661417323" header="0.15748031496062992" footer="0.196850393700787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1</cp:lastModifiedBy>
  <cp:lastPrinted>2016-11-14T11:00:18Z</cp:lastPrinted>
  <dcterms:created xsi:type="dcterms:W3CDTF">1999-06-08T04:12:56Z</dcterms:created>
  <dcterms:modified xsi:type="dcterms:W3CDTF">2017-05-11T13:08:15Z</dcterms:modified>
  <cp:category/>
  <cp:version/>
  <cp:contentType/>
  <cp:contentStatus/>
</cp:coreProperties>
</file>