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6" windowWidth="11353" windowHeight="7423"/>
  </bookViews>
  <sheets>
    <sheet name="ДФ 2017" sheetId="2" r:id="rId1"/>
  </sheets>
  <definedNames>
    <definedName name="_xlnm.Print_Titles" localSheetId="0">'ДФ 2017'!$10:$10</definedName>
    <definedName name="_xlnm.Print_Area" localSheetId="0">'ДФ 2017'!$A$1:$C$32</definedName>
  </definedNames>
  <calcPr calcId="124519"/>
</workbook>
</file>

<file path=xl/calcChain.xml><?xml version="1.0" encoding="utf-8"?>
<calcChain xmlns="http://schemas.openxmlformats.org/spreadsheetml/2006/main">
  <c r="C20" i="2"/>
  <c r="C29"/>
  <c r="C18"/>
  <c r="C25"/>
</calcChain>
</file>

<file path=xl/sharedStrings.xml><?xml version="1.0" encoding="utf-8"?>
<sst xmlns="http://schemas.openxmlformats.org/spreadsheetml/2006/main" count="42" uniqueCount="41">
  <si>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</si>
  <si>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</si>
  <si>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</si>
  <si>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</si>
  <si>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</si>
  <si>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</si>
  <si>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</si>
  <si>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</si>
  <si>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</si>
  <si>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</si>
  <si>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</si>
  <si>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996 2 02 02999 05 0000 151</t>
  </si>
  <si>
    <t>Всего бюджетных ассигнований</t>
  </si>
  <si>
    <t>801 04 09 15 0 01 00010 240</t>
  </si>
  <si>
    <t>996 04 09 15 0 01 00020 540</t>
  </si>
  <si>
    <t>Муниципальная программа "Развитие сети автомобильных дорог общего пользования местного значения Великоустюгского муниципального района и поселений на 2016-2018 годы"</t>
  </si>
  <si>
    <t>в том числе:</t>
  </si>
  <si>
    <t>Источники финансирования дефицита бюджета</t>
  </si>
  <si>
    <t>Источники внутренего  финансирования дефицитов бюджетов</t>
  </si>
  <si>
    <t>Изменение остатков средств на счетах по учету средств бюджетов</t>
  </si>
  <si>
    <t>996 01 00 00 00 0000 000</t>
  </si>
  <si>
    <t>996 01 05 00 00 0000 000</t>
  </si>
  <si>
    <t>тыс. рублей</t>
  </si>
  <si>
    <t>Объем доходов и распределение бюджетных ассигнований Дорожного фонда Великоустюгского муниципального района на 2017 год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</si>
  <si>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</si>
  <si>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</si>
  <si>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</si>
  <si>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</si>
  <si>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100 1 03 02260 01 0000 110</t>
  </si>
  <si>
    <t>Приложение 10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                      от 09.12.2016 № 92                                                                                                     " О районном бюджете на 2017 год и                                               плановый период 2018 и 2019 годов"</t>
  </si>
  <si>
    <t xml:space="preserve">Капитальный ремонт, ремонт и содержание  автомобильных дорог общего пользования местного значения </t>
  </si>
  <si>
    <t xml:space="preserve">996 04 09 15 0 01 S1350 540 </t>
  </si>
  <si>
    <t xml:space="preserve"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за счет бюджетных ассигнований Дорожного фонда  Вологодской области </t>
  </si>
  <si>
    <t>996 2 02 29999 05 0000 151</t>
  </si>
  <si>
    <t>801 04 09 15 0 01 S1350 240</t>
  </si>
  <si>
    <t xml:space="preserve">996 04 09 15 0 01 S1360 540 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</si>
  <si>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</si>
  <si>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801 05 03 15 0 01 S3230 410 </t>
  </si>
  <si>
    <t>Мероприятий по строительству, реконструкции объектов благоустройства</t>
  </si>
  <si>
    <t xml:space="preserve">801 05 03 15 0 01 S3230 240 </t>
  </si>
  <si>
    <t xml:space="preserve">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26.05.2017 № 00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</si>
</sst>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10" applyNumberFormat="0" applyFont="0" applyAlignment="0" applyProtection="0"/>
    <xf numFmtId="0" fontId="21" fillId="0" borderId="11" applyNumberFormat="0" applyFill="0" applyAlignment="0" applyProtection="0"/>
    <xf numFmtId="0" fontId="5" fillId="0" borderId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0"/>
  </cellStyleXfs>
  <cellXfs count="61">
    <xf numFmtId="0" fontId="0" fillId="0" borderId="0" xfId="0"/>
    <xf numFmtId="0" fontId="24" fillId="0" borderId="0" xfId="1" applyNumberFormat="1" applyFont="1" applyFill="1" applyAlignment="1" applyProtection="1">
      <alignment vertical="center" wrapText="1"/>
      <protection hidden="1"/>
    </xf>
    <xf numFmtId="0" fontId="2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" applyFont="1"/>
    <xf numFmtId="0" fontId="24" fillId="0" borderId="0" xfId="1" applyFont="1" applyFill="1"/>
    <xf numFmtId="0" fontId="29" fillId="0" borderId="2" xfId="0" applyFont="1" applyFill="1" applyBorder="1" applyAlignment="1">
      <alignment horizontal="center" vertical="center"/>
    </xf>
    <xf numFmtId="0" fontId="25" fillId="0" borderId="0" xfId="1" applyFont="1" applyFill="1"/>
    <xf numFmtId="0" fontId="24" fillId="0" borderId="0" xfId="1" applyFont="1" applyFill="1" applyBorder="1"/>
    <xf numFmtId="0" fontId="24" fillId="0" borderId="0" xfId="1" applyNumberFormat="1" applyFont="1" applyFill="1" applyBorder="1" applyAlignment="1" applyProtection="1">
      <alignment vertical="center" wrapText="1"/>
      <protection hidden="1"/>
    </xf>
    <xf numFmtId="0" fontId="24" fillId="0" borderId="0" xfId="1" applyNumberFormat="1" applyFont="1" applyFill="1" applyBorder="1" applyAlignment="1" applyProtection="1"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1" applyNumberFormat="1" applyFont="1" applyFill="1" applyBorder="1" applyAlignment="1" applyProtection="1">
      <alignment vertical="center" wrapText="1"/>
      <protection hidden="1"/>
    </xf>
    <xf numFmtId="49" fontId="25" fillId="0" borderId="2" xfId="48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4" fillId="0" borderId="0" xfId="1" applyNumberFormat="1" applyFont="1" applyFill="1" applyBorder="1" applyAlignment="1" applyProtection="1">
      <alignment vertical="center"/>
      <protection hidden="1"/>
    </xf>
    <xf numFmtId="0" fontId="24" fillId="0" borderId="2" xfId="1" applyFont="1" applyBorder="1" applyAlignment="1">
      <alignment vertical="center" wrapText="1"/>
    </xf>
    <xf numFmtId="0" fontId="24" fillId="0" borderId="0" xfId="1" applyFont="1" applyAlignment="1">
      <alignment vertical="center"/>
    </xf>
    <xf numFmtId="0" fontId="31" fillId="0" borderId="0" xfId="1" applyFont="1" applyFill="1" applyAlignment="1">
      <alignment horizontal="center" vertical="center"/>
    </xf>
    <xf numFmtId="0" fontId="24" fillId="0" borderId="2" xfId="1" applyFont="1" applyFill="1" applyBorder="1"/>
    <xf numFmtId="1" fontId="31" fillId="0" borderId="2" xfId="1" applyNumberFormat="1" applyFont="1" applyFill="1" applyBorder="1" applyAlignment="1" applyProtection="1">
      <alignment horizontal="center" vertical="center"/>
      <protection hidden="1"/>
    </xf>
    <xf numFmtId="1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31" fillId="0" borderId="2" xfId="1" applyFont="1" applyFill="1" applyBorder="1" applyAlignment="1">
      <alignment horizontal="center" vertical="center"/>
    </xf>
    <xf numFmtId="0" fontId="25" fillId="0" borderId="1" xfId="1" applyNumberFormat="1" applyFont="1" applyFill="1" applyBorder="1" applyAlignment="1" applyProtection="1">
      <alignment vertical="center" wrapText="1"/>
      <protection hidden="1"/>
    </xf>
    <xf numFmtId="0" fontId="25" fillId="0" borderId="1" xfId="1" applyNumberFormat="1" applyFont="1" applyFill="1" applyBorder="1" applyAlignment="1" applyProtection="1">
      <alignment wrapText="1"/>
      <protection hidden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2" xfId="0" applyFont="1" applyBorder="1" applyAlignment="1">
      <alignment vertical="top" wrapText="1"/>
    </xf>
    <xf numFmtId="164" fontId="27" fillId="0" borderId="2" xfId="1" applyNumberFormat="1" applyFont="1" applyFill="1" applyBorder="1" applyAlignment="1" applyProtection="1">
      <alignment horizontal="center" wrapText="1"/>
      <protection hidden="1"/>
    </xf>
    <xf numFmtId="0" fontId="28" fillId="0" borderId="15" xfId="0" applyFont="1" applyFill="1" applyBorder="1" applyAlignment="1">
      <alignment horizontal="right" vertical="center"/>
    </xf>
    <xf numFmtId="49" fontId="24" fillId="24" borderId="2" xfId="48" applyNumberFormat="1" applyFont="1" applyFill="1" applyBorder="1" applyAlignment="1">
      <alignment horizontal="left" vertical="center" wrapText="1"/>
    </xf>
    <xf numFmtId="164" fontId="26" fillId="0" borderId="2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0" fontId="24" fillId="0" borderId="2" xfId="1" applyNumberFormat="1" applyFont="1" applyFill="1" applyBorder="1" applyAlignment="1" applyProtection="1">
      <alignment horizontal="center" vertical="center"/>
      <protection hidden="1"/>
    </xf>
    <xf numFmtId="0" fontId="24" fillId="0" borderId="2" xfId="1" applyNumberFormat="1" applyFont="1" applyFill="1" applyBorder="1" applyAlignment="1" applyProtection="1">
      <alignment vertical="top" wrapText="1"/>
      <protection hidden="1"/>
    </xf>
    <xf numFmtId="0" fontId="24" fillId="0" borderId="13" xfId="0" applyFont="1" applyFill="1" applyBorder="1" applyAlignment="1">
      <alignment vertical="top" wrapText="1"/>
    </xf>
    <xf numFmtId="0" fontId="24" fillId="24" borderId="2" xfId="3" applyNumberFormat="1" applyFont="1" applyFill="1" applyBorder="1" applyAlignment="1" applyProtection="1">
      <alignment horizontal="left" vertical="center" wrapText="1"/>
      <protection hidden="1"/>
    </xf>
    <xf numFmtId="0" fontId="28" fillId="24" borderId="15" xfId="0" applyFont="1" applyFill="1" applyBorder="1" applyAlignment="1">
      <alignment horizontal="right" vertical="center"/>
    </xf>
    <xf numFmtId="164" fontId="26" fillId="24" borderId="14" xfId="0" applyNumberFormat="1" applyFont="1" applyFill="1" applyBorder="1" applyAlignment="1">
      <alignment horizontal="center" vertical="center"/>
    </xf>
    <xf numFmtId="0" fontId="24" fillId="24" borderId="0" xfId="1" applyFont="1" applyFill="1"/>
    <xf numFmtId="0" fontId="28" fillId="24" borderId="2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vertical="top" wrapText="1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6" fillId="0" borderId="15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Fill="1" applyAlignment="1">
      <alignment horizontal="right" vertical="top" wrapText="1"/>
    </xf>
    <xf numFmtId="49" fontId="25" fillId="0" borderId="1" xfId="48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/>
    </xf>
    <xf numFmtId="0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4" fillId="24" borderId="13" xfId="3" applyNumberFormat="1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</cellXfs>
  <cellStyles count="4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48"/>
    <cellStyle name="normal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2 2" xfId="3"/>
    <cellStyle name="Обычный 2 3" xfId="40"/>
    <cellStyle name="Обычный 3" xfId="2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Текст предупреждения 2" xfId="46"/>
    <cellStyle name="Хороший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abSelected="1" view="pageBreakPreview" topLeftCell="A18" zoomScale="70" zoomScaleNormal="80" zoomScaleSheetLayoutView="70" workbookViewId="0">
      <selection activeCell="A11" sqref="A11:C11"/>
    </sheetView>
  </sheetViews>
  <sheetFormatPr defaultColWidth="7.8984375" defaultRowHeight="17.899999999999999"/>
  <cols>
    <col min="1" max="1" width="63.19921875" style="16" customWidth="1"/>
    <col min="2" max="2" width="34.8984375" style="3" customWidth="1"/>
    <col min="3" max="3" width="15.8984375" style="3" customWidth="1"/>
    <col min="4" max="238" width="7.8984375" style="3" customWidth="1"/>
    <col min="239" max="16384" width="7.8984375" style="3"/>
  </cols>
  <sheetData>
    <row r="1" spans="1:4" ht="156.85" customHeight="1">
      <c r="B1" s="47" t="s">
        <v>40</v>
      </c>
      <c r="C1" s="47"/>
    </row>
    <row r="2" spans="1:4" s="4" customFormat="1" ht="13.95" customHeight="1">
      <c r="A2" s="13"/>
      <c r="B2" s="8"/>
      <c r="C2" s="8"/>
      <c r="D2" s="1"/>
    </row>
    <row r="3" spans="1:4" s="4" customFormat="1" ht="94.9" customHeight="1">
      <c r="A3" s="13"/>
      <c r="B3" s="56" t="s">
        <v>29</v>
      </c>
      <c r="C3" s="56"/>
      <c r="D3" s="1"/>
    </row>
    <row r="4" spans="1:4" s="4" customFormat="1" ht="12" customHeight="1">
      <c r="A4" s="14"/>
      <c r="B4" s="9"/>
      <c r="C4" s="7"/>
    </row>
    <row r="5" spans="1:4" s="4" customFormat="1" ht="55.4" customHeight="1">
      <c r="A5" s="57" t="s">
        <v>23</v>
      </c>
      <c r="B5" s="57"/>
      <c r="C5" s="58"/>
    </row>
    <row r="6" spans="1:4" s="4" customFormat="1" ht="15.65" customHeight="1">
      <c r="A6" s="57"/>
      <c r="B6" s="57"/>
      <c r="C6" s="7"/>
    </row>
    <row r="7" spans="1:4" s="4" customFormat="1" ht="9.25" customHeight="1">
      <c r="A7" s="8"/>
      <c r="B7" s="10"/>
      <c r="C7" s="7"/>
    </row>
    <row r="8" spans="1:4" s="4" customFormat="1" ht="15.65" customHeight="1">
      <c r="A8" s="14"/>
      <c r="B8" s="9"/>
      <c r="C8" s="7" t="s">
        <v>22</v>
      </c>
    </row>
    <row r="9" spans="1:4" s="4" customFormat="1" ht="54.6" customHeight="1">
      <c r="A9" s="2" t="s">
        <v>4</v>
      </c>
      <c r="B9" s="2" t="s">
        <v>2</v>
      </c>
      <c r="C9" s="18"/>
    </row>
    <row r="10" spans="1:4" s="17" customFormat="1" ht="21.65" customHeight="1">
      <c r="A10" s="19">
        <v>1</v>
      </c>
      <c r="B10" s="20">
        <v>2</v>
      </c>
      <c r="C10" s="21">
        <v>3</v>
      </c>
    </row>
    <row r="11" spans="1:4" s="4" customFormat="1" ht="24.6" customHeight="1">
      <c r="A11" s="53" t="s">
        <v>1</v>
      </c>
      <c r="B11" s="54"/>
      <c r="C11" s="55"/>
    </row>
    <row r="12" spans="1:4" s="4" customFormat="1" ht="126.6" customHeight="1">
      <c r="A12" s="35" t="s">
        <v>6</v>
      </c>
      <c r="B12" s="2" t="s">
        <v>5</v>
      </c>
      <c r="C12" s="24">
        <v>8032</v>
      </c>
    </row>
    <row r="13" spans="1:4" s="4" customFormat="1" ht="139.4" customHeight="1">
      <c r="A13" s="35" t="s">
        <v>7</v>
      </c>
      <c r="B13" s="2" t="s">
        <v>9</v>
      </c>
      <c r="C13" s="25">
        <v>83</v>
      </c>
    </row>
    <row r="14" spans="1:4" s="4" customFormat="1" ht="118.2" customHeight="1">
      <c r="A14" s="35" t="s">
        <v>8</v>
      </c>
      <c r="B14" s="2" t="s">
        <v>10</v>
      </c>
      <c r="C14" s="25">
        <v>13435</v>
      </c>
    </row>
    <row r="15" spans="1:4" s="4" customFormat="1" ht="101.75" customHeight="1">
      <c r="A15" s="27" t="s">
        <v>27</v>
      </c>
      <c r="B15" s="26" t="s">
        <v>28</v>
      </c>
      <c r="C15" s="25">
        <v>-1140</v>
      </c>
    </row>
    <row r="16" spans="1:4" s="4" customFormat="1" ht="150.6" customHeight="1">
      <c r="A16" s="36" t="s">
        <v>24</v>
      </c>
      <c r="B16" s="2" t="s">
        <v>11</v>
      </c>
      <c r="C16" s="24">
        <v>70146.100000000006</v>
      </c>
    </row>
    <row r="17" spans="1:3" s="4" customFormat="1" ht="116.4" customHeight="1">
      <c r="A17" s="45" t="s">
        <v>32</v>
      </c>
      <c r="B17" s="46" t="s">
        <v>33</v>
      </c>
      <c r="C17" s="44">
        <v>2768.9</v>
      </c>
    </row>
    <row r="18" spans="1:3" s="4" customFormat="1" ht="30" customHeight="1">
      <c r="A18" s="22" t="s">
        <v>0</v>
      </c>
      <c r="B18" s="23"/>
      <c r="C18" s="28">
        <f>SUM(C12:C17)</f>
        <v>93325</v>
      </c>
    </row>
    <row r="19" spans="1:3" s="4" customFormat="1" ht="37.950000000000003" customHeight="1">
      <c r="A19" s="51" t="s">
        <v>3</v>
      </c>
      <c r="B19" s="51"/>
      <c r="C19" s="52"/>
    </row>
    <row r="20" spans="1:3" s="4" customFormat="1" ht="86.4" customHeight="1">
      <c r="A20" s="11" t="s">
        <v>15</v>
      </c>
      <c r="B20" s="2"/>
      <c r="C20" s="31">
        <f>SUM(C22:C28)</f>
        <v>102080.88999999998</v>
      </c>
    </row>
    <row r="21" spans="1:3" s="4" customFormat="1" ht="22.9" customHeight="1">
      <c r="A21" s="11" t="s">
        <v>16</v>
      </c>
      <c r="B21" s="43"/>
      <c r="C21" s="32"/>
    </row>
    <row r="22" spans="1:3" s="4" customFormat="1" ht="59.45" customHeight="1">
      <c r="A22" s="30" t="s">
        <v>25</v>
      </c>
      <c r="B22" s="29" t="s">
        <v>13</v>
      </c>
      <c r="C22" s="33">
        <v>4997.8</v>
      </c>
    </row>
    <row r="23" spans="1:3" s="4" customFormat="1" ht="61.4" customHeight="1">
      <c r="A23" s="30" t="s">
        <v>26</v>
      </c>
      <c r="B23" s="29" t="s">
        <v>14</v>
      </c>
      <c r="C23" s="33">
        <v>14448.6</v>
      </c>
    </row>
    <row r="24" spans="1:3" s="40" customFormat="1" ht="57.1" customHeight="1">
      <c r="A24" s="37" t="s">
        <v>30</v>
      </c>
      <c r="B24" s="38" t="s">
        <v>34</v>
      </c>
      <c r="C24" s="39">
        <v>292.61</v>
      </c>
    </row>
    <row r="25" spans="1:3" s="40" customFormat="1" ht="56.4" customHeight="1">
      <c r="A25" s="37" t="s">
        <v>30</v>
      </c>
      <c r="B25" s="38" t="s">
        <v>31</v>
      </c>
      <c r="C25" s="39">
        <f>2834.58+1902.9+14146.1+56000</f>
        <v>74883.58</v>
      </c>
    </row>
    <row r="26" spans="1:3" s="40" customFormat="1" ht="91.85" customHeight="1">
      <c r="A26" s="42" t="s">
        <v>36</v>
      </c>
      <c r="B26" s="41" t="s">
        <v>35</v>
      </c>
      <c r="C26" s="39">
        <v>2768.9</v>
      </c>
    </row>
    <row r="27" spans="1:3" s="4" customFormat="1" ht="41.45" customHeight="1">
      <c r="A27" s="59" t="s">
        <v>38</v>
      </c>
      <c r="B27" s="41" t="s">
        <v>37</v>
      </c>
      <c r="C27" s="33">
        <v>3189.4</v>
      </c>
    </row>
    <row r="28" spans="1:3" s="4" customFormat="1" ht="41.45" customHeight="1">
      <c r="A28" s="60"/>
      <c r="B28" s="41" t="s">
        <v>39</v>
      </c>
      <c r="C28" s="33">
        <v>1500</v>
      </c>
    </row>
    <row r="29" spans="1:3" s="6" customFormat="1" ht="36.6" customHeight="1">
      <c r="A29" s="12" t="s">
        <v>12</v>
      </c>
      <c r="B29" s="5"/>
      <c r="C29" s="31">
        <f>SUM(C22:C28)</f>
        <v>102080.88999999998</v>
      </c>
    </row>
    <row r="30" spans="1:3" ht="34.200000000000003" customHeight="1">
      <c r="A30" s="48" t="s">
        <v>17</v>
      </c>
      <c r="B30" s="49"/>
      <c r="C30" s="50"/>
    </row>
    <row r="31" spans="1:3" ht="37.950000000000003" customHeight="1">
      <c r="A31" s="11" t="s">
        <v>18</v>
      </c>
      <c r="B31" s="34" t="s">
        <v>20</v>
      </c>
      <c r="C31" s="31">
        <v>8755.9</v>
      </c>
    </row>
    <row r="32" spans="1:3" ht="41.45" customHeight="1">
      <c r="A32" s="15" t="s">
        <v>19</v>
      </c>
      <c r="B32" s="34" t="s">
        <v>21</v>
      </c>
      <c r="C32" s="33">
        <v>8755.9</v>
      </c>
    </row>
  </sheetData>
  <mergeCells count="8">
    <mergeCell ref="B1:C1"/>
    <mergeCell ref="A30:C30"/>
    <mergeCell ref="A19:C19"/>
    <mergeCell ref="A11:C11"/>
    <mergeCell ref="B3:C3"/>
    <mergeCell ref="A6:B6"/>
    <mergeCell ref="A5:C5"/>
    <mergeCell ref="A27:A28"/>
  </mergeCells>
  <pageMargins left="0.74803149606299213" right="0.74803149606299213" top="0.55118110236220474" bottom="0.51181102362204722" header="0.51181102362204722" footer="0.51181102362204722"/>
  <pageSetup paperSize="9" scale="73" fitToHeight="2" orientation="portrait" r:id="rId1"/>
  <headerFooter alignWithMargins="0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ДФ 2017</vt:lpstr>
      <vt:lpstr>'ДФ 2017'!Заголовки_для_печати</vt:lpstr>
      <vt:lpstr>'ДФ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</dc:creator>
  <cp:lastModifiedBy>1</cp:lastModifiedBy>
  <cp:lastPrinted>2017-05-12T07:49:22Z</cp:lastPrinted>
  <dcterms:created xsi:type="dcterms:W3CDTF">2013-10-11T13:28:32Z</dcterms:created>
  <dcterms:modified xsi:type="dcterms:W3CDTF">2017-05-12T07:49:23Z</dcterms:modified>
</cp:coreProperties>
</file>