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7425"/>
  </bookViews>
  <sheets>
    <sheet name="ДФ 2017" sheetId="2" r:id="rId1"/>
  </sheets>
  <definedNames>
    <definedName name="_xlnm.Print_Titles" localSheetId="0">'ДФ 2017'!$9:$10</definedName>
    <definedName name="_xlnm.Print_Area" localSheetId="0">'ДФ 2017'!$A$1:$C$32</definedName>
  </definedNames>
  <calcPr calcId="144525"/>
</workbook>
</file>

<file path=xl/calcChain.xml><?xml version="1.0" encoding="utf-8"?>
<calcChain xmlns="http://schemas.openxmlformats.org/spreadsheetml/2006/main">
  <c r="C25" i="2" l="1"/>
  <c r="C20" i="2" s="1"/>
  <c r="C16" i="2"/>
  <c r="C18" i="2" s="1"/>
  <c r="C29" i="2" l="1"/>
</calcChain>
</file>

<file path=xl/sharedStrings.xml><?xml version="1.0" encoding="utf-8"?>
<sst xmlns="http://schemas.openxmlformats.org/spreadsheetml/2006/main" count="44" uniqueCount="42">
  <si>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</si>
  <si>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</si>
  <si>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</si>
  <si>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</si>
  <si>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</si>
  <si>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</si>
  <si>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</si>
  <si>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</si>
  <si>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</si>
  <si>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</si>
  <si>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</si>
  <si>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996 2 02 02999 05 0000 151</t>
  </si>
  <si>
    <t>Всего бюджетных ассигнований</t>
  </si>
  <si>
    <t>801 04 09 15 0 01 00010 240</t>
  </si>
  <si>
    <t>996 04 09 15 0 01 00020 540</t>
  </si>
  <si>
    <t>Муниципальная программа "Развитие сети автомобильных дорог общего пользования местного значения Великоустюгского муниципального района и поселений на 2016-2018 годы"</t>
  </si>
  <si>
    <t>в том числе:</t>
  </si>
  <si>
    <t>Источники финансирования дефицита бюджета</t>
  </si>
  <si>
    <t>Источники внутренего  финансирования дефицитов бюджетов</t>
  </si>
  <si>
    <t>Изменение остатков средств на счетах по учету средств бюджетов</t>
  </si>
  <si>
    <t>996 01 00 00 00 0000 000</t>
  </si>
  <si>
    <t>996 01 05 00 00 0000 000</t>
  </si>
  <si>
    <t>тыс. рублей</t>
  </si>
  <si>
    <t>Объем доходов и распределение бюджетных ассигнований Дорожного фонда Великоустюгского муниципального района на 2017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</si>
  <si>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</si>
  <si>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</si>
  <si>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</si>
  <si>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</si>
  <si>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100 1 03 02260 01 0000 110</t>
  </si>
  <si>
    <t>Приложение 10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                      от 09.12.2016 № 92                                                                                                     " О районном бюджете на 2017 год и                                               плановый период 2018 и 2019 годов"</t>
  </si>
  <si>
    <t xml:space="preserve">996 04 09 15 0 01 S1350 540 </t>
  </si>
  <si>
    <t xml:space="preserve"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за счет бюджетных ассигнований Дорожного фонда  Вологодской области </t>
  </si>
  <si>
    <t>996 2 02 29999 05 0000 151</t>
  </si>
  <si>
    <t>801 04 09 15 0 01 S1350 240</t>
  </si>
  <si>
    <t xml:space="preserve">996 04 09 15 0 01 S1360 540 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</si>
  <si>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</si>
  <si>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Мероприятий по строительству, реконструкции объектов благоустройства</t>
  </si>
  <si>
    <t xml:space="preserve">801 05 03 15 0 01 S3230 240 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</si>
  <si>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</si>
  <si>
    <t>801 05 03 15 0 01 S3230 410</t>
  </si>
  <si>
    <t>Сумма</t>
  </si>
  <si>
    <t xml:space="preserve">                                                                                               Приложение        7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25.12.2017 № 44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</si>
</sst>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21" fillId="0" borderId="11" applyNumberFormat="0" applyFill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/>
  </cellStyleXfs>
  <cellXfs count="57">
    <xf numFmtId="0" fontId="0" fillId="0" borderId="0" xfId="0"/>
    <xf numFmtId="0" fontId="24" fillId="0" borderId="0" xfId="1" applyNumberFormat="1" applyFont="1" applyFill="1" applyAlignment="1" applyProtection="1">
      <alignment vertical="center" wrapText="1"/>
      <protection hidden="1"/>
    </xf>
    <xf numFmtId="0" fontId="2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" applyFont="1"/>
    <xf numFmtId="0" fontId="24" fillId="0" borderId="0" xfId="1" applyFont="1" applyFill="1"/>
    <xf numFmtId="0" fontId="29" fillId="0" borderId="2" xfId="0" applyFont="1" applyFill="1" applyBorder="1" applyAlignment="1">
      <alignment horizontal="center" vertical="center"/>
    </xf>
    <xf numFmtId="0" fontId="25" fillId="0" borderId="0" xfId="1" applyFont="1" applyFill="1"/>
    <xf numFmtId="0" fontId="24" fillId="0" borderId="0" xfId="1" applyFont="1" applyFill="1" applyBorder="1"/>
    <xf numFmtId="0" fontId="24" fillId="0" borderId="0" xfId="1" applyNumberFormat="1" applyFont="1" applyFill="1" applyBorder="1" applyAlignment="1" applyProtection="1">
      <alignment vertical="center" wrapText="1"/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24" fillId="0" borderId="2" xfId="1" applyNumberFormat="1" applyFont="1" applyFill="1" applyBorder="1" applyAlignment="1" applyProtection="1">
      <alignment vertical="center" wrapText="1"/>
      <protection hidden="1"/>
    </xf>
    <xf numFmtId="49" fontId="25" fillId="0" borderId="2" xfId="48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4" fillId="0" borderId="0" xfId="1" applyNumberFormat="1" applyFont="1" applyFill="1" applyBorder="1" applyAlignment="1" applyProtection="1">
      <alignment vertical="center"/>
      <protection hidden="1"/>
    </xf>
    <xf numFmtId="0" fontId="24" fillId="0" borderId="0" xfId="1" applyFont="1" applyAlignment="1">
      <alignment vertical="center"/>
    </xf>
    <xf numFmtId="0" fontId="31" fillId="0" borderId="0" xfId="1" applyFont="1" applyFill="1" applyAlignment="1">
      <alignment horizontal="center" vertical="center"/>
    </xf>
    <xf numFmtId="1" fontId="31" fillId="0" borderId="2" xfId="1" applyNumberFormat="1" applyFont="1" applyFill="1" applyBorder="1" applyAlignment="1" applyProtection="1">
      <alignment horizontal="center" vertical="center"/>
      <protection hidden="1"/>
    </xf>
    <xf numFmtId="1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0" borderId="2" xfId="1" applyFont="1" applyFill="1" applyBorder="1" applyAlignment="1">
      <alignment horizontal="center" vertical="center"/>
    </xf>
    <xf numFmtId="0" fontId="25" fillId="0" borderId="1" xfId="1" applyNumberFormat="1" applyFont="1" applyFill="1" applyBorder="1" applyAlignment="1" applyProtection="1">
      <alignment vertical="center" wrapText="1"/>
      <protection hidden="1"/>
    </xf>
    <xf numFmtId="0" fontId="25" fillId="0" borderId="1" xfId="1" applyNumberFormat="1" applyFont="1" applyFill="1" applyBorder="1" applyAlignment="1" applyProtection="1">
      <alignment wrapText="1"/>
      <protection hidden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7" fillId="0" borderId="2" xfId="1" applyNumberFormat="1" applyFont="1" applyFill="1" applyBorder="1" applyAlignment="1" applyProtection="1">
      <alignment horizontal="center" wrapText="1"/>
      <protection hidden="1"/>
    </xf>
    <xf numFmtId="0" fontId="24" fillId="0" borderId="2" xfId="1" applyNumberFormat="1" applyFont="1" applyFill="1" applyBorder="1" applyAlignment="1" applyProtection="1">
      <alignment horizontal="center" vertical="center"/>
      <protection hidden="1"/>
    </xf>
    <xf numFmtId="0" fontId="24" fillId="0" borderId="2" xfId="1" applyNumberFormat="1" applyFont="1" applyFill="1" applyBorder="1" applyAlignment="1" applyProtection="1">
      <alignment vertical="top" wrapText="1"/>
      <protection hidden="1"/>
    </xf>
    <xf numFmtId="0" fontId="24" fillId="0" borderId="13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 wrapText="1"/>
    </xf>
    <xf numFmtId="0" fontId="24" fillId="0" borderId="1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" applyFont="1" applyFill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9" fontId="24" fillId="0" borderId="2" xfId="48" applyNumberFormat="1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4" fillId="0" borderId="2" xfId="3" applyNumberFormat="1" applyFont="1" applyFill="1" applyBorder="1" applyAlignment="1" applyProtection="1">
      <alignment horizontal="left" vertical="center" wrapText="1"/>
      <protection hidden="1"/>
    </xf>
    <xf numFmtId="0" fontId="24" fillId="0" borderId="2" xfId="1" applyFont="1" applyFill="1" applyBorder="1" applyAlignment="1">
      <alignment vertical="center" wrapText="1"/>
    </xf>
    <xf numFmtId="0" fontId="24" fillId="0" borderId="0" xfId="0" applyFont="1" applyFill="1" applyAlignment="1">
      <alignment horizontal="right" vertical="top" wrapText="1"/>
    </xf>
    <xf numFmtId="49" fontId="25" fillId="0" borderId="1" xfId="48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</cellXfs>
  <cellStyles count="4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8"/>
    <cellStyle name="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2 2" xfId="3"/>
    <cellStyle name="Обычный 2 3" xfId="40"/>
    <cellStyle name="Обычный 3" xfId="2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Текст предупреждения 2" xfId="46"/>
    <cellStyle name="Хороший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view="pageBreakPreview" zoomScale="60" zoomScaleNormal="80" workbookViewId="0">
      <selection activeCell="B1" sqref="B1:C1"/>
    </sheetView>
  </sheetViews>
  <sheetFormatPr defaultColWidth="7.85546875" defaultRowHeight="18.75" x14ac:dyDescent="0.3"/>
  <cols>
    <col min="1" max="1" width="66.28515625" style="14" customWidth="1"/>
    <col min="2" max="2" width="34.85546875" style="3" customWidth="1"/>
    <col min="3" max="3" width="15.85546875" style="3" customWidth="1"/>
    <col min="4" max="4" width="7.85546875" style="3" customWidth="1"/>
    <col min="5" max="5" width="18.5703125" style="3" customWidth="1"/>
    <col min="6" max="238" width="7.85546875" style="3" customWidth="1"/>
    <col min="239" max="16384" width="7.85546875" style="3"/>
  </cols>
  <sheetData>
    <row r="1" spans="1:4" s="4" customFormat="1" ht="213" customHeight="1" x14ac:dyDescent="0.3">
      <c r="A1" s="35"/>
      <c r="B1" s="45" t="s">
        <v>41</v>
      </c>
      <c r="C1" s="45"/>
    </row>
    <row r="2" spans="1:4" s="4" customFormat="1" ht="13.9" customHeight="1" x14ac:dyDescent="0.3">
      <c r="A2" s="12"/>
      <c r="B2" s="8"/>
      <c r="C2" s="8"/>
      <c r="D2" s="1"/>
    </row>
    <row r="3" spans="1:4" s="4" customFormat="1" ht="94.9" customHeight="1" x14ac:dyDescent="0.3">
      <c r="A3" s="12"/>
      <c r="B3" s="54" t="s">
        <v>29</v>
      </c>
      <c r="C3" s="54"/>
      <c r="D3" s="1"/>
    </row>
    <row r="4" spans="1:4" s="4" customFormat="1" ht="12" customHeight="1" x14ac:dyDescent="0.3">
      <c r="A4" s="13"/>
      <c r="B4" s="9"/>
      <c r="C4" s="7"/>
    </row>
    <row r="5" spans="1:4" s="4" customFormat="1" ht="55.35" customHeight="1" x14ac:dyDescent="0.3">
      <c r="A5" s="55" t="s">
        <v>23</v>
      </c>
      <c r="B5" s="55"/>
      <c r="C5" s="56"/>
    </row>
    <row r="6" spans="1:4" s="4" customFormat="1" ht="15.6" customHeight="1" x14ac:dyDescent="0.3">
      <c r="A6" s="55"/>
      <c r="B6" s="55"/>
      <c r="C6" s="7"/>
    </row>
    <row r="7" spans="1:4" s="4" customFormat="1" ht="9.4" customHeight="1" x14ac:dyDescent="0.3">
      <c r="A7" s="8"/>
      <c r="B7" s="34"/>
      <c r="C7" s="7"/>
    </row>
    <row r="8" spans="1:4" s="4" customFormat="1" ht="15.6" customHeight="1" x14ac:dyDescent="0.3">
      <c r="A8" s="13"/>
      <c r="B8" s="9"/>
      <c r="C8" s="7" t="s">
        <v>22</v>
      </c>
    </row>
    <row r="9" spans="1:4" s="4" customFormat="1" ht="54.6" customHeight="1" x14ac:dyDescent="0.3">
      <c r="A9" s="2" t="s">
        <v>4</v>
      </c>
      <c r="B9" s="2" t="s">
        <v>2</v>
      </c>
      <c r="C9" s="30" t="s">
        <v>40</v>
      </c>
    </row>
    <row r="10" spans="1:4" s="15" customFormat="1" ht="21.6" customHeight="1" x14ac:dyDescent="0.25">
      <c r="A10" s="16">
        <v>1</v>
      </c>
      <c r="B10" s="17">
        <v>2</v>
      </c>
      <c r="C10" s="18">
        <v>3</v>
      </c>
    </row>
    <row r="11" spans="1:4" s="4" customFormat="1" ht="24.6" customHeight="1" x14ac:dyDescent="0.3">
      <c r="A11" s="51" t="s">
        <v>1</v>
      </c>
      <c r="B11" s="52"/>
      <c r="C11" s="53"/>
    </row>
    <row r="12" spans="1:4" s="4" customFormat="1" ht="94.9" customHeight="1" x14ac:dyDescent="0.3">
      <c r="A12" s="25" t="s">
        <v>6</v>
      </c>
      <c r="B12" s="2" t="s">
        <v>5</v>
      </c>
      <c r="C12" s="21">
        <v>9020</v>
      </c>
    </row>
    <row r="13" spans="1:4" s="4" customFormat="1" ht="113.45" customHeight="1" x14ac:dyDescent="0.3">
      <c r="A13" s="25" t="s">
        <v>7</v>
      </c>
      <c r="B13" s="2" t="s">
        <v>9</v>
      </c>
      <c r="C13" s="22">
        <v>86</v>
      </c>
    </row>
    <row r="14" spans="1:4" s="4" customFormat="1" ht="96" customHeight="1" x14ac:dyDescent="0.3">
      <c r="A14" s="25" t="s">
        <v>8</v>
      </c>
      <c r="B14" s="2" t="s">
        <v>10</v>
      </c>
      <c r="C14" s="22">
        <v>14616.6</v>
      </c>
    </row>
    <row r="15" spans="1:4" s="4" customFormat="1" ht="98.25" customHeight="1" x14ac:dyDescent="0.3">
      <c r="A15" s="27" t="s">
        <v>27</v>
      </c>
      <c r="B15" s="36" t="s">
        <v>28</v>
      </c>
      <c r="C15" s="22">
        <v>-1700</v>
      </c>
    </row>
    <row r="16" spans="1:4" s="4" customFormat="1" ht="150.6" customHeight="1" x14ac:dyDescent="0.3">
      <c r="A16" s="26" t="s">
        <v>24</v>
      </c>
      <c r="B16" s="2" t="s">
        <v>11</v>
      </c>
      <c r="C16" s="21">
        <f>70146.1+2300</f>
        <v>72446.100000000006</v>
      </c>
    </row>
    <row r="17" spans="1:3" s="4" customFormat="1" ht="116.45" customHeight="1" x14ac:dyDescent="0.3">
      <c r="A17" s="31" t="s">
        <v>31</v>
      </c>
      <c r="B17" s="37" t="s">
        <v>32</v>
      </c>
      <c r="C17" s="28">
        <v>2768.9</v>
      </c>
    </row>
    <row r="18" spans="1:3" s="4" customFormat="1" ht="30" customHeight="1" x14ac:dyDescent="0.3">
      <c r="A18" s="19" t="s">
        <v>0</v>
      </c>
      <c r="B18" s="20"/>
      <c r="C18" s="23">
        <f>SUM(C12:C17)</f>
        <v>97237.6</v>
      </c>
    </row>
    <row r="19" spans="1:3" s="4" customFormat="1" ht="37.9" customHeight="1" x14ac:dyDescent="0.3">
      <c r="A19" s="49" t="s">
        <v>3</v>
      </c>
      <c r="B19" s="49"/>
      <c r="C19" s="50"/>
    </row>
    <row r="20" spans="1:3" s="4" customFormat="1" ht="86.45" customHeight="1" x14ac:dyDescent="0.3">
      <c r="A20" s="10" t="s">
        <v>15</v>
      </c>
      <c r="B20" s="2"/>
      <c r="C20" s="38">
        <f>SUM(C22:C28)</f>
        <v>104280.89</v>
      </c>
    </row>
    <row r="21" spans="1:3" s="4" customFormat="1" ht="22.9" customHeight="1" x14ac:dyDescent="0.3">
      <c r="A21" s="10" t="s">
        <v>16</v>
      </c>
      <c r="B21" s="33"/>
      <c r="C21" s="39"/>
    </row>
    <row r="22" spans="1:3" s="4" customFormat="1" ht="59.45" customHeight="1" x14ac:dyDescent="0.3">
      <c r="A22" s="40" t="s">
        <v>25</v>
      </c>
      <c r="B22" s="29" t="s">
        <v>13</v>
      </c>
      <c r="C22" s="41">
        <v>5802.6</v>
      </c>
    </row>
    <row r="23" spans="1:3" s="4" customFormat="1" ht="61.35" customHeight="1" x14ac:dyDescent="0.3">
      <c r="A23" s="40" t="s">
        <v>26</v>
      </c>
      <c r="B23" s="29" t="s">
        <v>14</v>
      </c>
      <c r="C23" s="41">
        <v>14394.2</v>
      </c>
    </row>
    <row r="24" spans="1:3" s="4" customFormat="1" ht="75.400000000000006" customHeight="1" x14ac:dyDescent="0.3">
      <c r="A24" s="32" t="s">
        <v>38</v>
      </c>
      <c r="B24" s="42" t="s">
        <v>33</v>
      </c>
      <c r="C24" s="41">
        <v>292.61</v>
      </c>
    </row>
    <row r="25" spans="1:3" s="4" customFormat="1" ht="72" customHeight="1" x14ac:dyDescent="0.3">
      <c r="A25" s="32" t="s">
        <v>38</v>
      </c>
      <c r="B25" s="42" t="s">
        <v>30</v>
      </c>
      <c r="C25" s="41">
        <f>2834.58+1902.9+14146.1+56000+2300</f>
        <v>77183.58</v>
      </c>
    </row>
    <row r="26" spans="1:3" s="4" customFormat="1" ht="91.9" customHeight="1" x14ac:dyDescent="0.3">
      <c r="A26" s="27" t="s">
        <v>35</v>
      </c>
      <c r="B26" s="42" t="s">
        <v>34</v>
      </c>
      <c r="C26" s="41">
        <v>2768.9</v>
      </c>
    </row>
    <row r="27" spans="1:3" s="4" customFormat="1" ht="41.45" customHeight="1" x14ac:dyDescent="0.3">
      <c r="A27" s="43" t="s">
        <v>36</v>
      </c>
      <c r="B27" s="42" t="s">
        <v>37</v>
      </c>
      <c r="C27" s="41">
        <v>584.6</v>
      </c>
    </row>
    <row r="28" spans="1:3" s="4" customFormat="1" ht="41.45" customHeight="1" x14ac:dyDescent="0.3">
      <c r="A28" s="43" t="s">
        <v>36</v>
      </c>
      <c r="B28" s="42" t="s">
        <v>39</v>
      </c>
      <c r="C28" s="41">
        <v>3254.4</v>
      </c>
    </row>
    <row r="29" spans="1:3" s="6" customFormat="1" ht="36.6" customHeight="1" x14ac:dyDescent="0.3">
      <c r="A29" s="11" t="s">
        <v>12</v>
      </c>
      <c r="B29" s="5"/>
      <c r="C29" s="38">
        <f>SUM(C22:C28)</f>
        <v>104280.89</v>
      </c>
    </row>
    <row r="30" spans="1:3" s="4" customFormat="1" ht="34.15" customHeight="1" x14ac:dyDescent="0.3">
      <c r="A30" s="46" t="s">
        <v>17</v>
      </c>
      <c r="B30" s="47"/>
      <c r="C30" s="48"/>
    </row>
    <row r="31" spans="1:3" s="4" customFormat="1" ht="37.9" customHeight="1" x14ac:dyDescent="0.3">
      <c r="A31" s="10" t="s">
        <v>18</v>
      </c>
      <c r="B31" s="24" t="s">
        <v>20</v>
      </c>
      <c r="C31" s="38">
        <v>7043.3</v>
      </c>
    </row>
    <row r="32" spans="1:3" s="4" customFormat="1" ht="41.45" customHeight="1" x14ac:dyDescent="0.3">
      <c r="A32" s="44" t="s">
        <v>19</v>
      </c>
      <c r="B32" s="24" t="s">
        <v>21</v>
      </c>
      <c r="C32" s="41">
        <v>7043.3</v>
      </c>
    </row>
    <row r="33" spans="1:1" s="4" customFormat="1" x14ac:dyDescent="0.3">
      <c r="A33" s="35"/>
    </row>
    <row r="34" spans="1:1" s="4" customFormat="1" x14ac:dyDescent="0.3">
      <c r="A34" s="35"/>
    </row>
    <row r="35" spans="1:1" s="4" customFormat="1" x14ac:dyDescent="0.3">
      <c r="A35" s="35"/>
    </row>
    <row r="36" spans="1:1" s="4" customFormat="1" x14ac:dyDescent="0.3">
      <c r="A36" s="35"/>
    </row>
    <row r="37" spans="1:1" s="4" customFormat="1" x14ac:dyDescent="0.3">
      <c r="A37" s="35"/>
    </row>
    <row r="38" spans="1:1" s="4" customFormat="1" x14ac:dyDescent="0.3">
      <c r="A38" s="35"/>
    </row>
  </sheetData>
  <mergeCells count="7">
    <mergeCell ref="B1:C1"/>
    <mergeCell ref="A30:C30"/>
    <mergeCell ref="A19:C19"/>
    <mergeCell ref="A11:C11"/>
    <mergeCell ref="B3:C3"/>
    <mergeCell ref="A6:B6"/>
    <mergeCell ref="A5:C5"/>
  </mergeCells>
  <pageMargins left="0.74803149606299213" right="0.74803149606299213" top="0.62992125984251968" bottom="0.59055118110236227" header="0.51181102362204722" footer="0.59055118110236227"/>
  <pageSetup paperSize="9" scale="68" fitToHeight="2" orientation="portrait" r:id="rId1"/>
  <headerFooter alignWithMargins="0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ДФ 2017</vt:lpstr>
      <vt:lpstr>'ДФ 2017'!Заголовки_для_печати</vt:lpstr>
      <vt:lpstr>'ДФ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</dc:creator>
  <cp:lastModifiedBy>user</cp:lastModifiedBy>
  <cp:lastPrinted>2017-12-22T05:41:22Z</cp:lastPrinted>
  <dcterms:created xsi:type="dcterms:W3CDTF">2013-10-11T13:28:32Z</dcterms:created>
  <dcterms:modified xsi:type="dcterms:W3CDTF">2017-12-26T05:34:14Z</dcterms:modified>
</cp:coreProperties>
</file>